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fsrvillo\Ufficio Legale e contratti\ENRICO\PAGHE E CONTRIBUTI\GARA 2023\"/>
    </mc:Choice>
  </mc:AlternateContent>
  <xr:revisionPtr revIDLastSave="0" documentId="13_ncr:1_{B1F52091-CC5E-4DA9-8111-7AA318DE8805}" xr6:coauthVersionLast="47" xr6:coauthVersionMax="47" xr10:uidLastSave="{00000000-0000-0000-0000-000000000000}"/>
  <bookViews>
    <workbookView xWindow="-120" yWindow="-120" windowWidth="29040" windowHeight="15840" xr2:uid="{617E5B2D-E302-48FB-982A-A19B9569DCC1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E3" i="1"/>
  <c r="F3" i="1" s="1"/>
  <c r="D6" i="1"/>
  <c r="E6" i="1" s="1"/>
  <c r="F6" i="1" s="1"/>
  <c r="D5" i="1"/>
  <c r="E5" i="1" s="1"/>
  <c r="F5" i="1" s="1"/>
  <c r="D4" i="1"/>
  <c r="E4" i="1" s="1"/>
  <c r="F4" i="1" s="1"/>
  <c r="F9" i="1" l="1"/>
  <c r="F13" i="1" s="1"/>
</calcChain>
</file>

<file path=xl/sharedStrings.xml><?xml version="1.0" encoding="utf-8"?>
<sst xmlns="http://schemas.openxmlformats.org/spreadsheetml/2006/main" count="22" uniqueCount="19">
  <si>
    <t>MODELLO OFFERTA ECONOMICA</t>
  </si>
  <si>
    <t>ATTIVITA'</t>
  </si>
  <si>
    <t>IMPORTO UNITARIO OFFERTO</t>
  </si>
  <si>
    <t>UNITA' DI MISURA</t>
  </si>
  <si>
    <t>QUANTITA'</t>
  </si>
  <si>
    <t>TOTALE ANNUO</t>
  </si>
  <si>
    <t>TOTALE 36 MESI</t>
  </si>
  <si>
    <t>SISTEMA DI RILEVAZIONE PRESENZE</t>
  </si>
  <si>
    <t>a corpo</t>
  </si>
  <si>
    <t>CANONE CEDOLINO DIPENDENTE (150)</t>
  </si>
  <si>
    <t>€/cad.</t>
  </si>
  <si>
    <t>IMPORTO CEDOLINO STAGIONALE (30)</t>
  </si>
  <si>
    <t>IMPORTO CEDOLINO AMMINISTRATORI (3)</t>
  </si>
  <si>
    <t>COSTO ORARIO CONSULENZA/FORMAZIONE</t>
  </si>
  <si>
    <t>€/h</t>
  </si>
  <si>
    <t>COSTO ORARIO SUPPORTO TECNICO</t>
  </si>
  <si>
    <t>IMPORTO TOTALE OFFERTO 36 MESI</t>
  </si>
  <si>
    <t>A DETRARRE IMPORTO MANODOPERA NON RIBASSABILE</t>
  </si>
  <si>
    <t>IMPORTO COMPLESSIVO OFFERTO 36 MESI DETRATTA MANODOPERA (DA RIPORTARE SU SINTEL)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</si>
</sst>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44" fontId="0" fillId="3" borderId="1" xfId="1" applyFont="1" applyFill="1" applyBorder="1" applyProtection="1">
      <protection locked="0"/>
    </xf>
    <xf numFmtId="44" fontId="0" fillId="0" borderId="1" xfId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44" fontId="0" fillId="0" borderId="1" xfId="1" applyFont="1" applyBorder="1" applyProtection="1"/>
    <xf numFmtId="44" fontId="2" fillId="0" borderId="1" xfId="1" applyFont="1" applyBorder="1" applyProtection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4" fontId="0" fillId="0" borderId="1" xfId="0" applyNumberForma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0777-84D6-4272-8276-03E82D10B569}">
  <dimension ref="A1:F13"/>
  <sheetViews>
    <sheetView tabSelected="1" workbookViewId="0">
      <selection activeCell="G10" sqref="G10"/>
    </sheetView>
  </sheetViews>
  <sheetFormatPr defaultColWidth="33.140625" defaultRowHeight="15"/>
  <cols>
    <col min="1" max="1" width="45.7109375" style="1" customWidth="1"/>
    <col min="2" max="2" width="27.85546875" style="1" bestFit="1" customWidth="1"/>
    <col min="3" max="3" width="20.7109375" style="1" customWidth="1"/>
    <col min="4" max="4" width="14.7109375" style="1" customWidth="1"/>
    <col min="5" max="6" width="25.42578125" style="1" customWidth="1"/>
    <col min="7" max="16384" width="33.140625" style="1"/>
  </cols>
  <sheetData>
    <row r="1" spans="1:6">
      <c r="A1" s="11" t="s">
        <v>0</v>
      </c>
      <c r="B1" s="11"/>
      <c r="C1" s="11"/>
      <c r="D1" s="11"/>
      <c r="E1" s="11"/>
      <c r="F1" s="11"/>
    </row>
    <row r="2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8" t="s">
        <v>7</v>
      </c>
      <c r="B3" s="2"/>
      <c r="C3" s="3" t="s">
        <v>8</v>
      </c>
      <c r="D3" s="4">
        <v>1</v>
      </c>
      <c r="E3" s="5">
        <f>D3*B3</f>
        <v>0</v>
      </c>
      <c r="F3" s="5">
        <f>E3*3</f>
        <v>0</v>
      </c>
    </row>
    <row r="4" spans="1:6">
      <c r="A4" s="8" t="s">
        <v>9</v>
      </c>
      <c r="B4" s="2"/>
      <c r="C4" s="3" t="s">
        <v>10</v>
      </c>
      <c r="D4" s="4">
        <f>150*14</f>
        <v>2100</v>
      </c>
      <c r="E4" s="5">
        <f>D4*B4</f>
        <v>0</v>
      </c>
      <c r="F4" s="5">
        <f t="shared" ref="F4:F8" si="0">E4*3</f>
        <v>0</v>
      </c>
    </row>
    <row r="5" spans="1:6">
      <c r="A5" s="8" t="s">
        <v>11</v>
      </c>
      <c r="B5" s="2"/>
      <c r="C5" s="3" t="s">
        <v>10</v>
      </c>
      <c r="D5" s="4">
        <f>8*30</f>
        <v>240</v>
      </c>
      <c r="E5" s="5">
        <f t="shared" ref="E5:E8" si="1">D5*B5</f>
        <v>0</v>
      </c>
      <c r="F5" s="5">
        <f t="shared" si="0"/>
        <v>0</v>
      </c>
    </row>
    <row r="6" spans="1:6">
      <c r="A6" s="8" t="s">
        <v>12</v>
      </c>
      <c r="B6" s="2"/>
      <c r="C6" s="3" t="s">
        <v>10</v>
      </c>
      <c r="D6" s="4">
        <f>12*3</f>
        <v>36</v>
      </c>
      <c r="E6" s="5">
        <f t="shared" si="1"/>
        <v>0</v>
      </c>
      <c r="F6" s="5">
        <f t="shared" si="0"/>
        <v>0</v>
      </c>
    </row>
    <row r="7" spans="1:6">
      <c r="A7" s="8" t="s">
        <v>13</v>
      </c>
      <c r="B7" s="2"/>
      <c r="C7" s="3" t="s">
        <v>14</v>
      </c>
      <c r="D7" s="4">
        <v>240</v>
      </c>
      <c r="E7" s="5">
        <f t="shared" si="1"/>
        <v>0</v>
      </c>
      <c r="F7" s="5">
        <f t="shared" si="0"/>
        <v>0</v>
      </c>
    </row>
    <row r="8" spans="1:6">
      <c r="A8" s="8" t="s">
        <v>15</v>
      </c>
      <c r="B8" s="2"/>
      <c r="C8" s="3" t="s">
        <v>14</v>
      </c>
      <c r="D8" s="4">
        <v>20</v>
      </c>
      <c r="E8" s="5">
        <f t="shared" si="1"/>
        <v>0</v>
      </c>
      <c r="F8" s="5">
        <f t="shared" si="0"/>
        <v>0</v>
      </c>
    </row>
    <row r="9" spans="1:6">
      <c r="A9" s="12" t="s">
        <v>16</v>
      </c>
      <c r="B9" s="13"/>
      <c r="C9" s="13"/>
      <c r="D9" s="13"/>
      <c r="E9" s="14"/>
      <c r="F9" s="6">
        <f>SUM(F3:F8)</f>
        <v>0</v>
      </c>
    </row>
    <row r="11" spans="1:6">
      <c r="A11" s="15" t="s">
        <v>17</v>
      </c>
      <c r="B11" s="15"/>
      <c r="C11" s="15"/>
      <c r="D11" s="15"/>
      <c r="E11" s="15"/>
      <c r="F11" s="9">
        <v>71170</v>
      </c>
    </row>
    <row r="13" spans="1:6">
      <c r="A13" s="15" t="s">
        <v>18</v>
      </c>
      <c r="B13" s="15"/>
      <c r="C13" s="15"/>
      <c r="D13" s="15"/>
      <c r="E13" s="15"/>
      <c r="F13" s="10">
        <f>F9-F11</f>
        <v>-71170</v>
      </c>
    </row>
  </sheetData>
  <sheetProtection algorithmName="SHA-512" hashValue="ko4AJ8ddiSZ0kJsT3XWfg/fbntdeMwMFkxltKuIy1/PHPHSNJipZx0iT2m7Nd23z1gYR+Ykq1jr52mmI4PTjaw==" saltValue="KVpuwJw8xB9oK+eQmRZagg==" spinCount="100000" sheet="1" objects="1" scenarios="1"/>
  <mergeCells count="4">
    <mergeCell ref="A1:F1"/>
    <mergeCell ref="A9:E9"/>
    <mergeCell ref="A11:E11"/>
    <mergeCell ref="A13:E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720D989DB6084AA87134DD85FF2B67" ma:contentTypeVersion="3" ma:contentTypeDescription="Create a new document." ma:contentTypeScope="" ma:versionID="788a31420a3d8d6bd5ecee49850d5673">
  <xsd:schema xmlns:xsd="http://www.w3.org/2001/XMLSchema" xmlns:xs="http://www.w3.org/2001/XMLSchema" xmlns:p="http://schemas.microsoft.com/office/2006/metadata/properties" xmlns:ns2="811003f5-95d4-412b-8b3f-df6ad4135892" targetNamespace="http://schemas.microsoft.com/office/2006/metadata/properties" ma:root="true" ma:fieldsID="1bb239a95d1d9f717708683f06ab21e7" ns2:_="">
    <xsd:import namespace="811003f5-95d4-412b-8b3f-df6ad4135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003f5-95d4-412b-8b3f-df6ad4135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1062E-BAE6-4329-B8F7-DBC4F785E966}"/>
</file>

<file path=customXml/itemProps2.xml><?xml version="1.0" encoding="utf-8"?>
<ds:datastoreItem xmlns:ds="http://schemas.openxmlformats.org/officeDocument/2006/customXml" ds:itemID="{08F25A52-7BCB-4DA5-9A55-51DFB5793052}"/>
</file>

<file path=customXml/itemProps3.xml><?xml version="1.0" encoding="utf-8"?>
<ds:datastoreItem xmlns:ds="http://schemas.openxmlformats.org/officeDocument/2006/customXml" ds:itemID="{998DE7F8-E0EC-4F4D-816E-A5A73C092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Pineschi</dc:creator>
  <cp:keywords/>
  <dc:description/>
  <cp:lastModifiedBy>Enrico Micheli</cp:lastModifiedBy>
  <cp:revision/>
  <dcterms:created xsi:type="dcterms:W3CDTF">2023-07-07T12:51:46Z</dcterms:created>
  <dcterms:modified xsi:type="dcterms:W3CDTF">2023-07-19T12:58:08Z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0x01010033720D989DB6084AA87134DD85FF2B67</vt:lpwstr>
  </property>
</Properties>
</file>